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731" activeTab="0"/>
  </bookViews>
  <sheets>
    <sheet name="ЗАПАДЕН" sheetId="1" r:id="rId1"/>
  </sheets>
  <definedNames>
    <definedName name="_xlnm._FilterDatabase" localSheetId="0" hidden="1">'ЗАПАДЕН'!$A$1:$D$1</definedName>
  </definedNames>
  <calcPr fullCalcOnLoad="1"/>
</workbook>
</file>

<file path=xl/sharedStrings.xml><?xml version="1.0" encoding="utf-8"?>
<sst xmlns="http://schemas.openxmlformats.org/spreadsheetml/2006/main" count="120" uniqueCount="120">
  <si>
    <t>Местоположение</t>
  </si>
  <si>
    <t>ул. „Баучер” ┴ ул. „Белмекен”</t>
  </si>
  <si>
    <t>ул. „Ранни лист” – до малката църква</t>
  </si>
  <si>
    <t>ул. „Равнища” между 21 и 27</t>
  </si>
  <si>
    <t>ул. „Росен” в близост до №7</t>
  </si>
  <si>
    <t>ул. „Юндола” №7 – магазин за лев</t>
  </si>
  <si>
    <t>ул. „Юндола” ┴ ул. „Момина сълза”</t>
  </si>
  <si>
    <t xml:space="preserve"> „Момина сълза” ┴ул. „Вечерница”</t>
  </si>
  <si>
    <t>„Свобода” до бистро Мираж ┴Владивосток</t>
  </si>
  <si>
    <t>бул. „Свобода” зад Данъчна служба „Запад”</t>
  </si>
  <si>
    <t>ул. „Знаме”  №11</t>
  </si>
  <si>
    <t>Срещу Перилен блок на УМБАЛ „Св. Георги”</t>
  </si>
  <si>
    <t>ул „Елин Пелин” ┴Албена №5</t>
  </si>
  <si>
    <t>ул. „Елин Пелин┴ул. „Дъга”</t>
  </si>
  <si>
    <t>до р-т "Джия бийч"</t>
  </si>
  <si>
    <t>ул. „Юндола” срещу № 22, до трафопоста</t>
  </si>
  <si>
    <t>ул „Елин Пелин” № 1</t>
  </si>
  <si>
    <t>ул „Рая” (в дъното до гората)</t>
  </si>
  <si>
    <t>ул. „Равнища” до м-н "Т-Маркет"</t>
  </si>
  <si>
    <t>ул. „Солунска” до м-н "Сани"</t>
  </si>
  <si>
    <t>ул.  „Ружа”  ┴ ул. "Хвойна"</t>
  </si>
  <si>
    <t>ул. „Авлига” № 30</t>
  </si>
  <si>
    <t>ул. „Йордан Гавазов”  ┴ ул. „Лерин”</t>
  </si>
  <si>
    <t>ул. „Лерин” № 31</t>
  </si>
  <si>
    <t>ул. „Кр. Раковски” гръб на № 11</t>
  </si>
  <si>
    <t>ул. „Силистра” № 28Б (до ДЯ "Дара")</t>
  </si>
  <si>
    <t>„Димитър Страшимиров” ┴ ул. „Козница”</t>
  </si>
  <si>
    <t xml:space="preserve"> ул. „София” № 40</t>
  </si>
  <si>
    <t>ул. „Ясна поляна" –на парк. до зеленч. пазар</t>
  </si>
  <si>
    <t>ул.  „Равнища” № 2</t>
  </si>
  <si>
    <t>ул. „Х. Димитър” ┴ ул. „Царевец”(до Ескада)</t>
  </si>
  <si>
    <t>ул. „Перущица” с/у РЗИ</t>
  </si>
  <si>
    <t>ул. „Владивосток” между № 14 и № 16</t>
  </si>
  <si>
    <t>ул. „Елена” ┴ ул. „Мир”(до църквата)</t>
  </si>
  <si>
    <t xml:space="preserve"> ул. „Ив. Ст. Гешев” срещу № 43</t>
  </si>
  <si>
    <t>ул. „Заря” ┴  ул. „Жасмин” ( до ДКЦ Прослав)</t>
  </si>
  <si>
    <t>ул. „Елин Пелин” – посл. сп. на авт. № 6 и 24</t>
  </si>
  <si>
    <t>ул. „Борис Петров” с/у № 46 до КООП</t>
  </si>
  <si>
    <t>ул. „Х. Димитър” ┴ ул. "Багра" (с/у Тото пункт)</t>
  </si>
  <si>
    <t>бул.„Пещ. шосе” спирката преди  Гарниз. фурна</t>
  </si>
  <si>
    <t>бул.„Копривщица” до хр."Св. Николай"(с/у воен.блок)</t>
  </si>
  <si>
    <t>ул. „Вечерница” № 1А (до К-вото и м-н "Триумф")</t>
  </si>
  <si>
    <t>ул. ” Копривките” № 2</t>
  </si>
  <si>
    <t>ул.  „Ружа” срещу № 15</t>
  </si>
  <si>
    <t>ул. „Белица” срещу № 2</t>
  </si>
  <si>
    <t>бул. „Копривщица” до Сонико</t>
  </si>
  <si>
    <t>бул. "Пещерско шосе" № 137 ┴  ул. "Орфей"  зад Аптеката</t>
  </si>
  <si>
    <t>комплекс Орхидея - 1 Юг</t>
  </si>
  <si>
    <t>бул. „Копривщица” (до източния вход на стадиона)</t>
  </si>
  <si>
    <t>„Димитър Страшимиров” с/у ДГ РАЯ</t>
  </si>
  <si>
    <t>ул. „Бряст” до Студентски общежития</t>
  </si>
  <si>
    <t>ул. „Юндола” с/у № 1 ┴ ул. "Солунска"</t>
  </si>
  <si>
    <t>бул. „Пещерско шосе” - б-ца "Селена"</t>
  </si>
  <si>
    <t>ул. „Белица” № 11</t>
  </si>
  <si>
    <t>ул. „Звезда” к-с "Корона"</t>
  </si>
  <si>
    <t>комплекс Орхидея - Север</t>
  </si>
  <si>
    <t xml:space="preserve">ул. "Ясна поляна" - заведение „Чановете” </t>
  </si>
  <si>
    <t>бул. „6-ти септември” с/у №10 (Спорт тото)</t>
  </si>
  <si>
    <t>ул. „Копривките”  № 17</t>
  </si>
  <si>
    <t>Продължение на бул. "Свобода" 69/71 към Хирургии</t>
  </si>
  <si>
    <t>бул. „Свобода” м/у № 74 посока бул. "6-ти IX</t>
  </si>
  <si>
    <t>ул. „Бряст”  № 19 ┴ ул.”Равнища”</t>
  </si>
  <si>
    <t>ул. „Явор” ┴ ул.”Равнища” – зад пощата</t>
  </si>
  <si>
    <t>„Иглу“ цвят жълт</t>
  </si>
  <si>
    <t xml:space="preserve"> „Иглу“ цвят зелен</t>
  </si>
  <si>
    <t>бул. „Хаджи Димитър” № 31 (юг)</t>
  </si>
  <si>
    <t>бул. „Хаджи Димитър” № 44 (север) след вулканизатора</t>
  </si>
  <si>
    <t>ул. „Иван Стефанов Гешев” № 5 с/у  ул. "Русе"</t>
  </si>
  <si>
    <t xml:space="preserve">ул. „Иван Стефанов Гешев” № 53 </t>
  </si>
  <si>
    <t xml:space="preserve">ул. "Лерин" №  13 </t>
  </si>
  <si>
    <t>ул. „Ген. Колев” № 16</t>
  </si>
  <si>
    <t>ул. Ген. Колев № 17Б</t>
  </si>
  <si>
    <t>ул. Ген. Никола Иванов № 10</t>
  </si>
  <si>
    <t>ул. „Кр. Раковски”  № 17 (стария м-н "Билла")</t>
  </si>
  <si>
    <t xml:space="preserve">ул. "Солунска" № 9 ┴ ул. "Дрян" пред Зоомагазин </t>
  </si>
  <si>
    <t xml:space="preserve">ул. „Вечерница” №№№ 8,10,12 </t>
  </si>
  <si>
    <t xml:space="preserve">ул. „Елин Пелин” бл. 3 </t>
  </si>
  <si>
    <t>ул. "Албена" № 21 ┴ с ул. "Татковина</t>
  </si>
  <si>
    <t>ул.„Просвета” №1а– кафе „Абсолют”, до фабр.за шоколад "Гайо"</t>
  </si>
  <si>
    <t xml:space="preserve">ул „Битоля” № 50 ┴ ул. "Цветница" </t>
  </si>
  <si>
    <t>ул. „Ясна поляна” до р-т Гребеца</t>
  </si>
  <si>
    <t xml:space="preserve">ул. „Чернишевски” ┴ ул. „Тургенев” </t>
  </si>
  <si>
    <t xml:space="preserve">ул. „Чернишевски”№ 48 </t>
  </si>
  <si>
    <t xml:space="preserve">ул. „Дарвин” № 2  (до трафопоста) </t>
  </si>
  <si>
    <t>ул. „Дарвин” № 21</t>
  </si>
  <si>
    <t>ул. „Звезда” №28 -север-паркинга</t>
  </si>
  <si>
    <t>бул." 6-ти септември" № 21  (с/у мебелния магазин)</t>
  </si>
  <si>
    <t xml:space="preserve">бул. "6-ти септември" №  24 до р-т Миконос </t>
  </si>
  <si>
    <t>ул. "Парк отдих и култура" - к-с Чадърите</t>
  </si>
  <si>
    <t xml:space="preserve">ул. „Парк отдих и култура” 74-80 к-с „Грийн парк” </t>
  </si>
  <si>
    <t>ул. „Парк отдих и култура” № 23</t>
  </si>
  <si>
    <t xml:space="preserve">ул. „Владивосток” № 5 до спирката </t>
  </si>
  <si>
    <t>бул. "Копривщица" № 53</t>
  </si>
  <si>
    <t>бул. „Копривщица” № 45 кафе Роял</t>
  </si>
  <si>
    <t>бул.„Пещ. шосе” ┴ ул. "Царевец" (до дюнерите)</t>
  </si>
  <si>
    <t xml:space="preserve"> ул. "Ген. Никола Иванов"┴ул. "Владивосток"</t>
  </si>
  <si>
    <t xml:space="preserve">ул. „Баучер” ┴ ул. „Йорд. Гавазов”   </t>
  </si>
  <si>
    <t xml:space="preserve">ул. „Ген. Колев”  ┴ ул. "Силистра </t>
  </si>
  <si>
    <t xml:space="preserve">ул. "Рая"  № 12  </t>
  </si>
  <si>
    <t xml:space="preserve">ул. "Рая" - дискотека „Зънзибар”   </t>
  </si>
  <si>
    <t xml:space="preserve">ул. „Белица” № 27 с/у ул. "Дивна" </t>
  </si>
  <si>
    <t xml:space="preserve">ул. „Белица” посл. спирка на авт.№ 12,29, 37   </t>
  </si>
  <si>
    <t xml:space="preserve">ул. „Звезда” № 16А –социална кухня  </t>
  </si>
  <si>
    <t>ул. „Вечерница” ┴ул. „Чемшир” зад МГ</t>
  </si>
  <si>
    <t>бул. "Свобода" - ресторант Мираж</t>
  </si>
  <si>
    <t>бул.“Пещерско шосе“193</t>
  </si>
  <si>
    <t>Парк “Розариум“</t>
  </si>
  <si>
    <r>
      <rPr>
        <b/>
        <sz val="9"/>
        <color indexed="8"/>
        <rFont val="Calibri"/>
        <family val="2"/>
      </rPr>
      <t>Пореден</t>
    </r>
    <r>
      <rPr>
        <b/>
        <sz val="10"/>
        <color indexed="8"/>
        <rFont val="Calibri"/>
        <family val="2"/>
      </rPr>
      <t xml:space="preserve"> №</t>
    </r>
  </si>
  <si>
    <r>
      <rPr>
        <sz val="7"/>
        <rFont val="Calibri"/>
        <family val="2"/>
      </rPr>
      <t xml:space="preserve"> </t>
    </r>
    <r>
      <rPr>
        <sz val="11"/>
        <rFont val="Calibri"/>
        <family val="2"/>
      </rPr>
      <t>ул. Ген. Никола Иванов №1</t>
    </r>
  </si>
  <si>
    <r>
      <rPr>
        <sz val="7"/>
        <rFont val="Calibri"/>
        <family val="2"/>
      </rPr>
      <t xml:space="preserve"> </t>
    </r>
    <r>
      <rPr>
        <sz val="11"/>
        <rFont val="Calibri"/>
        <family val="2"/>
      </rPr>
      <t>ул. Перущица № 7а ( Лавка)</t>
    </r>
  </si>
  <si>
    <r>
      <rPr>
        <sz val="7"/>
        <rFont val="Calibri"/>
        <family val="2"/>
      </rPr>
      <t xml:space="preserve"> </t>
    </r>
    <r>
      <rPr>
        <sz val="11"/>
        <rFont val="Calibri"/>
        <family val="2"/>
      </rPr>
      <t>ул. Перущица (до МОЛ Пловдив - игрищата)</t>
    </r>
  </si>
  <si>
    <r>
      <t xml:space="preserve">Прод. на ул."Владивосток" от бул."Свобода" към бул. "Пещ. шосе" </t>
    </r>
    <r>
      <rPr>
        <i/>
        <sz val="9"/>
        <rFont val="Calibri"/>
        <family val="2"/>
      </rPr>
      <t>(зад МОЛ П-в)</t>
    </r>
  </si>
  <si>
    <r>
      <rPr>
        <sz val="7"/>
        <rFont val="Calibri"/>
        <family val="2"/>
      </rPr>
      <t xml:space="preserve"> </t>
    </r>
    <r>
      <rPr>
        <sz val="11"/>
        <rFont val="Calibri"/>
        <family val="2"/>
      </rPr>
      <t>ул. "Юндола" № 10</t>
    </r>
  </si>
  <si>
    <r>
      <rPr>
        <sz val="7"/>
        <rFont val="Calibri"/>
        <family val="2"/>
      </rPr>
      <t xml:space="preserve"> </t>
    </r>
    <r>
      <rPr>
        <sz val="11"/>
        <rFont val="Calibri"/>
        <family val="2"/>
      </rPr>
      <t xml:space="preserve">ул. „Елин Пелин” бл. 7 </t>
    </r>
  </si>
  <si>
    <r>
      <t xml:space="preserve">ул. „Елин Пелин┴ул. „Илия Енчев” - </t>
    </r>
    <r>
      <rPr>
        <i/>
        <sz val="11"/>
        <rFont val="Calibri"/>
        <family val="2"/>
      </rPr>
      <t>прибран в базата</t>
    </r>
  </si>
  <si>
    <r>
      <rPr>
        <sz val="7"/>
        <rFont val="Calibri"/>
        <family val="2"/>
      </rPr>
      <t xml:space="preserve"> </t>
    </r>
    <r>
      <rPr>
        <sz val="11"/>
        <rFont val="Calibri"/>
        <family val="2"/>
      </rPr>
      <t>ул. „Чернишевски” № 40 до р-т Лагуна</t>
    </r>
  </si>
  <si>
    <r>
      <rPr>
        <sz val="7"/>
        <rFont val="Calibri"/>
        <family val="2"/>
      </rPr>
      <t xml:space="preserve"> </t>
    </r>
    <r>
      <rPr>
        <sz val="11"/>
        <rFont val="Calibri"/>
        <family val="2"/>
      </rPr>
      <t xml:space="preserve">бул. 6-ти септември” № 5  Лафка  </t>
    </r>
  </si>
  <si>
    <r>
      <rPr>
        <sz val="7"/>
        <rFont val="Calibri"/>
        <family val="2"/>
      </rPr>
      <t xml:space="preserve"> </t>
    </r>
    <r>
      <rPr>
        <sz val="11"/>
        <rFont val="Calibri"/>
        <family val="2"/>
      </rPr>
      <t xml:space="preserve">бул. „Копривщица” № 31 (денонощно кафене) </t>
    </r>
  </si>
  <si>
    <r>
      <rPr>
        <sz val="7"/>
        <rFont val="Calibri"/>
        <family val="2"/>
      </rPr>
      <t xml:space="preserve">  </t>
    </r>
    <r>
      <rPr>
        <sz val="11"/>
        <rFont val="Calibri"/>
        <family val="2"/>
      </rPr>
      <t xml:space="preserve">ул. „Ясна поляна” № 5 </t>
    </r>
  </si>
  <si>
    <r>
      <rPr>
        <sz val="7"/>
        <rFont val="Calibri"/>
        <family val="2"/>
      </rPr>
      <t xml:space="preserve"> </t>
    </r>
    <r>
      <rPr>
        <sz val="11"/>
        <rFont val="Calibri"/>
        <family val="2"/>
      </rPr>
      <t xml:space="preserve">ул. „Братия”  № 12 </t>
    </r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</si>
</sst>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2]dd\ mmmm\ yyyy\ &quot;г.&quot;"/>
    <numFmt numFmtId="185" formatCode="&quot;Да&quot;;&quot;Да&quot;;&quot;Не&quot;"/>
    <numFmt numFmtId="186" formatCode="&quot;Истина&quot;;&quot; Истина &quot;;&quot; Неистина &quot;"/>
    <numFmt numFmtId="187" formatCode="&quot;Включено&quot;;&quot; Включено &quot;;&quot; Изключено &quot;"/>
    <numFmt numFmtId="188" formatCode="[$¥€-2]\ #,##0.00_);[Red]\([$¥€-2]\ #,##0.00\)"/>
    <numFmt numFmtId="189" formatCode="mmm/yyyy"/>
  </numFmts>
  <fonts count="44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i/>
      <sz val="11"/>
      <name val="Calibri"/>
      <family val="2"/>
    </font>
    <font>
      <sz val="7"/>
      <name val="Calibri"/>
      <family val="2"/>
    </font>
    <font>
      <i/>
      <sz val="9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sz val="9"/>
      <color indexed="9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sz val="9"/>
      <color indexed="8"/>
      <name val="Calibri"/>
      <family val="2"/>
    </font>
    <font>
      <b/>
      <sz val="11"/>
      <name val="Calibri"/>
      <family val="2"/>
    </font>
    <font>
      <sz val="8"/>
      <name val="Segoe U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theme="0"/>
      <name val="Calibri"/>
      <family val="2"/>
    </font>
    <font>
      <sz val="11"/>
      <color theme="0"/>
      <name val="Calibri"/>
      <family val="2"/>
    </font>
    <font>
      <sz val="9"/>
      <color theme="0"/>
      <name val="Calibri"/>
      <family val="2"/>
    </font>
    <font>
      <sz val="11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dotted"/>
      <bottom style="dotted"/>
    </border>
    <border>
      <left style="medium"/>
      <right style="medium"/>
      <top style="dotted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/>
      <right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2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2" fillId="20" borderId="1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7" borderId="2" applyNumberFormat="0" applyAlignment="0" applyProtection="0"/>
    <xf numFmtId="0" fontId="7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2" fillId="21" borderId="6" applyNumberFormat="0" applyAlignment="0" applyProtection="0"/>
    <xf numFmtId="0" fontId="13" fillId="21" borderId="2" applyNumberFormat="0" applyAlignment="0" applyProtection="0"/>
    <xf numFmtId="0" fontId="14" fillId="22" borderId="7" applyNumberFormat="0" applyAlignment="0" applyProtection="0"/>
    <xf numFmtId="0" fontId="15" fillId="3" borderId="0" applyNumberFormat="0" applyBorder="0" applyAlignment="0" applyProtection="0"/>
    <xf numFmtId="0" fontId="16" fillId="23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5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36" fillId="0" borderId="0" xfId="0" applyFont="1" applyAlignment="1">
      <alignment/>
    </xf>
    <xf numFmtId="0" fontId="37" fillId="24" borderId="10" xfId="0" applyFont="1" applyFill="1" applyBorder="1" applyAlignment="1">
      <alignment horizontal="center" vertical="center" wrapText="1"/>
    </xf>
    <xf numFmtId="0" fontId="37" fillId="25" borderId="10" xfId="0" applyFont="1" applyFill="1" applyBorder="1" applyAlignment="1">
      <alignment horizontal="center" vertical="center" wrapText="1"/>
    </xf>
    <xf numFmtId="0" fontId="28" fillId="0" borderId="0" xfId="0" applyFont="1" applyAlignment="1">
      <alignment/>
    </xf>
    <xf numFmtId="0" fontId="28" fillId="0" borderId="0" xfId="0" applyFont="1" applyFill="1" applyAlignment="1">
      <alignment/>
    </xf>
    <xf numFmtId="0" fontId="21" fillId="0" borderId="11" xfId="0" applyFont="1" applyFill="1" applyBorder="1" applyAlignment="1">
      <alignment horizontal="left"/>
    </xf>
    <xf numFmtId="0" fontId="28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38" fillId="0" borderId="0" xfId="0" applyFont="1" applyAlignment="1">
      <alignment/>
    </xf>
    <xf numFmtId="0" fontId="21" fillId="0" borderId="11" xfId="0" applyFont="1" applyFill="1" applyBorder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center"/>
    </xf>
    <xf numFmtId="0" fontId="21" fillId="0" borderId="0" xfId="0" applyFont="1" applyAlignment="1">
      <alignment/>
    </xf>
    <xf numFmtId="0" fontId="31" fillId="0" borderId="0" xfId="0" applyFont="1" applyAlignment="1">
      <alignment/>
    </xf>
    <xf numFmtId="0" fontId="31" fillId="0" borderId="0" xfId="0" applyFont="1" applyAlignment="1">
      <alignment horizontal="center"/>
    </xf>
    <xf numFmtId="0" fontId="23" fillId="26" borderId="12" xfId="33" applyFont="1" applyFill="1" applyBorder="1" applyAlignment="1">
      <alignment horizontal="center"/>
      <protection/>
    </xf>
    <xf numFmtId="0" fontId="23" fillId="25" borderId="12" xfId="33" applyFont="1" applyFill="1" applyBorder="1" applyAlignment="1">
      <alignment horizontal="center"/>
      <protection/>
    </xf>
    <xf numFmtId="0" fontId="28" fillId="0" borderId="13" xfId="0" applyFont="1" applyBorder="1" applyAlignment="1">
      <alignment/>
    </xf>
    <xf numFmtId="0" fontId="28" fillId="0" borderId="13" xfId="0" applyFont="1" applyFill="1" applyBorder="1" applyAlignment="1">
      <alignment/>
    </xf>
    <xf numFmtId="0" fontId="28" fillId="0" borderId="14" xfId="0" applyFont="1" applyBorder="1" applyAlignment="1">
      <alignment/>
    </xf>
    <xf numFmtId="0" fontId="28" fillId="0" borderId="15" xfId="0" applyFont="1" applyFill="1" applyBorder="1" applyAlignment="1">
      <alignment/>
    </xf>
    <xf numFmtId="0" fontId="28" fillId="0" borderId="16" xfId="0" applyFont="1" applyBorder="1" applyAlignment="1">
      <alignment/>
    </xf>
    <xf numFmtId="0" fontId="21" fillId="0" borderId="17" xfId="0" applyFont="1" applyFill="1" applyBorder="1" applyAlignment="1">
      <alignment horizontal="justify" vertical="center"/>
    </xf>
    <xf numFmtId="0" fontId="21" fillId="0" borderId="11" xfId="0" applyFont="1" applyFill="1" applyBorder="1" applyAlignment="1">
      <alignment horizontal="justify" vertical="center"/>
    </xf>
    <xf numFmtId="0" fontId="21" fillId="0" borderId="11" xfId="0" applyFont="1" applyFill="1" applyBorder="1" applyAlignment="1">
      <alignment/>
    </xf>
    <xf numFmtId="0" fontId="41" fillId="0" borderId="11" xfId="0" applyFont="1" applyFill="1" applyBorder="1" applyAlignment="1">
      <alignment horizontal="justify" vertical="center"/>
    </xf>
    <xf numFmtId="0" fontId="21" fillId="0" borderId="18" xfId="0" applyFont="1" applyFill="1" applyBorder="1" applyAlignment="1">
      <alignment horizontal="justify" vertical="center"/>
    </xf>
    <xf numFmtId="0" fontId="21" fillId="0" borderId="19" xfId="0" applyFont="1" applyFill="1" applyBorder="1" applyAlignment="1">
      <alignment horizontal="justify" vertical="center"/>
    </xf>
    <xf numFmtId="0" fontId="33" fillId="25" borderId="20" xfId="33" applyFont="1" applyFill="1" applyBorder="1" applyAlignment="1">
      <alignment horizontal="center"/>
      <protection/>
    </xf>
    <xf numFmtId="0" fontId="33" fillId="25" borderId="13" xfId="33" applyFont="1" applyFill="1" applyBorder="1" applyAlignment="1">
      <alignment horizontal="center"/>
      <protection/>
    </xf>
    <xf numFmtId="0" fontId="42" fillId="25" borderId="13" xfId="33" applyFont="1" applyFill="1" applyBorder="1" applyAlignment="1">
      <alignment horizontal="center"/>
      <protection/>
    </xf>
    <xf numFmtId="0" fontId="31" fillId="25" borderId="13" xfId="33" applyFont="1" applyFill="1" applyBorder="1" applyAlignment="1">
      <alignment horizontal="center"/>
      <protection/>
    </xf>
    <xf numFmtId="0" fontId="43" fillId="25" borderId="13" xfId="33" applyFont="1" applyFill="1" applyBorder="1" applyAlignment="1">
      <alignment horizontal="center"/>
      <protection/>
    </xf>
    <xf numFmtId="0" fontId="33" fillId="25" borderId="16" xfId="33" applyFont="1" applyFill="1" applyBorder="1" applyAlignment="1">
      <alignment horizontal="center"/>
      <protection/>
    </xf>
    <xf numFmtId="0" fontId="33" fillId="25" borderId="14" xfId="33" applyFont="1" applyFill="1" applyBorder="1" applyAlignment="1">
      <alignment horizontal="center"/>
      <protection/>
    </xf>
    <xf numFmtId="0" fontId="32" fillId="26" borderId="10" xfId="0" applyFont="1" applyFill="1" applyBorder="1" applyAlignment="1">
      <alignment horizontal="center" vertical="center" wrapText="1"/>
    </xf>
    <xf numFmtId="0" fontId="33" fillId="26" borderId="20" xfId="33" applyFont="1" applyFill="1" applyBorder="1" applyAlignment="1">
      <alignment horizontal="center"/>
      <protection/>
    </xf>
    <xf numFmtId="0" fontId="33" fillId="26" borderId="13" xfId="33" applyFont="1" applyFill="1" applyBorder="1" applyAlignment="1">
      <alignment horizontal="center"/>
      <protection/>
    </xf>
    <xf numFmtId="0" fontId="33" fillId="27" borderId="13" xfId="33" applyFont="1" applyFill="1" applyBorder="1" applyAlignment="1">
      <alignment horizontal="center"/>
      <protection/>
    </xf>
    <xf numFmtId="0" fontId="31" fillId="26" borderId="13" xfId="33" applyFont="1" applyFill="1" applyBorder="1" applyAlignment="1">
      <alignment horizontal="center"/>
      <protection/>
    </xf>
    <xf numFmtId="0" fontId="31" fillId="27" borderId="13" xfId="33" applyFont="1" applyFill="1" applyBorder="1" applyAlignment="1">
      <alignment horizontal="center"/>
      <protection/>
    </xf>
    <xf numFmtId="0" fontId="31" fillId="26" borderId="13" xfId="0" applyFont="1" applyFill="1" applyBorder="1" applyAlignment="1">
      <alignment horizontal="center"/>
    </xf>
    <xf numFmtId="0" fontId="43" fillId="26" borderId="13" xfId="33" applyFont="1" applyFill="1" applyBorder="1" applyAlignment="1">
      <alignment horizontal="center"/>
      <protection/>
    </xf>
    <xf numFmtId="0" fontId="43" fillId="27" borderId="13" xfId="33" applyFont="1" applyFill="1" applyBorder="1" applyAlignment="1">
      <alignment horizontal="center"/>
      <protection/>
    </xf>
    <xf numFmtId="0" fontId="42" fillId="27" borderId="13" xfId="33" applyFont="1" applyFill="1" applyBorder="1" applyAlignment="1">
      <alignment horizontal="center"/>
      <protection/>
    </xf>
    <xf numFmtId="0" fontId="31" fillId="26" borderId="16" xfId="0" applyFont="1" applyFill="1" applyBorder="1" applyAlignment="1">
      <alignment horizontal="center"/>
    </xf>
    <xf numFmtId="0" fontId="31" fillId="26" borderId="14" xfId="0" applyFont="1" applyFill="1" applyBorder="1" applyAlignment="1">
      <alignment horizontal="center"/>
    </xf>
    <xf numFmtId="0" fontId="34" fillId="0" borderId="21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Shee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Currency" xfId="41"/>
    <cellStyle name="Currency [0]" xfId="42"/>
    <cellStyle name="Вход" xfId="43"/>
    <cellStyle name="Добър" xfId="44"/>
    <cellStyle name="Заглавие" xfId="45"/>
    <cellStyle name="Заглавие 1" xfId="46"/>
    <cellStyle name="Заглавие 2" xfId="47"/>
    <cellStyle name="Заглавие 3" xfId="48"/>
    <cellStyle name="Заглавие 4" xfId="49"/>
    <cellStyle name="Comma" xfId="50"/>
    <cellStyle name="Comma [0]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9"/>
  <sheetViews>
    <sheetView tabSelected="1" zoomScalePageLayoutView="0" workbookViewId="0" topLeftCell="A13">
      <selection activeCell="I12" sqref="I12"/>
    </sheetView>
  </sheetViews>
  <sheetFormatPr defaultColWidth="9.140625" defaultRowHeight="12.75"/>
  <cols>
    <col min="1" max="1" width="8.7109375" style="4" customWidth="1"/>
    <col min="2" max="2" width="75.7109375" style="14" customWidth="1"/>
    <col min="3" max="3" width="12.7109375" style="15" customWidth="1"/>
    <col min="4" max="4" width="12.7109375" style="16" customWidth="1"/>
    <col min="5" max="16384" width="9.140625" style="4" customWidth="1"/>
  </cols>
  <sheetData>
    <row r="1" spans="1:4" s="1" customFormat="1" ht="49.5" customHeight="1" thickBot="1">
      <c r="A1" s="2" t="s">
        <v>107</v>
      </c>
      <c r="B1" s="49" t="s">
        <v>0</v>
      </c>
      <c r="C1" s="3" t="s">
        <v>63</v>
      </c>
      <c r="D1" s="37" t="s">
        <v>64</v>
      </c>
    </row>
    <row r="2" spans="1:4" s="5" customFormat="1" ht="15">
      <c r="A2" s="22">
        <v>1</v>
      </c>
      <c r="B2" s="24" t="s">
        <v>65</v>
      </c>
      <c r="C2" s="30">
        <v>1</v>
      </c>
      <c r="D2" s="38">
        <v>1</v>
      </c>
    </row>
    <row r="3" spans="1:4" s="5" customFormat="1" ht="15">
      <c r="A3" s="20">
        <f>A2+1</f>
        <v>2</v>
      </c>
      <c r="B3" s="25" t="s">
        <v>66</v>
      </c>
      <c r="C3" s="31">
        <v>1</v>
      </c>
      <c r="D3" s="39">
        <v>1</v>
      </c>
    </row>
    <row r="4" spans="1:4" ht="15">
      <c r="A4" s="19">
        <f aca="true" t="shared" si="0" ref="A4:A47">A3+1</f>
        <v>3</v>
      </c>
      <c r="B4" s="10" t="s">
        <v>38</v>
      </c>
      <c r="C4" s="31">
        <v>1</v>
      </c>
      <c r="D4" s="39">
        <v>1</v>
      </c>
    </row>
    <row r="5" spans="1:4" ht="15">
      <c r="A5" s="19">
        <f t="shared" si="0"/>
        <v>4</v>
      </c>
      <c r="B5" s="10" t="s">
        <v>27</v>
      </c>
      <c r="C5" s="31">
        <v>1</v>
      </c>
      <c r="D5" s="40">
        <v>1</v>
      </c>
    </row>
    <row r="6" spans="1:4" ht="15">
      <c r="A6" s="19">
        <f t="shared" si="0"/>
        <v>5</v>
      </c>
      <c r="B6" s="10" t="s">
        <v>30</v>
      </c>
      <c r="C6" s="31">
        <v>1</v>
      </c>
      <c r="D6" s="39">
        <v>1</v>
      </c>
    </row>
    <row r="7" spans="1:4" ht="15">
      <c r="A7" s="19">
        <f t="shared" si="0"/>
        <v>6</v>
      </c>
      <c r="B7" s="10" t="s">
        <v>34</v>
      </c>
      <c r="C7" s="31">
        <v>1</v>
      </c>
      <c r="D7" s="40">
        <v>1</v>
      </c>
    </row>
    <row r="8" spans="1:4" s="5" customFormat="1" ht="15">
      <c r="A8" s="20">
        <f t="shared" si="0"/>
        <v>7</v>
      </c>
      <c r="B8" s="25" t="s">
        <v>67</v>
      </c>
      <c r="C8" s="31">
        <v>1</v>
      </c>
      <c r="D8" s="39">
        <v>1</v>
      </c>
    </row>
    <row r="9" spans="1:4" s="5" customFormat="1" ht="15">
      <c r="A9" s="20">
        <f t="shared" si="0"/>
        <v>8</v>
      </c>
      <c r="B9" s="25" t="s">
        <v>68</v>
      </c>
      <c r="C9" s="31">
        <v>1</v>
      </c>
      <c r="D9" s="39">
        <v>1</v>
      </c>
    </row>
    <row r="10" spans="1:4" s="5" customFormat="1" ht="15">
      <c r="A10" s="20">
        <f t="shared" si="0"/>
        <v>9</v>
      </c>
      <c r="B10" s="25" t="s">
        <v>69</v>
      </c>
      <c r="C10" s="31">
        <v>1</v>
      </c>
      <c r="D10" s="39">
        <v>1</v>
      </c>
    </row>
    <row r="11" spans="1:4" ht="15">
      <c r="A11" s="19">
        <f t="shared" si="0"/>
        <v>10</v>
      </c>
      <c r="B11" s="10" t="s">
        <v>23</v>
      </c>
      <c r="C11" s="31">
        <v>1</v>
      </c>
      <c r="D11" s="40">
        <v>1</v>
      </c>
    </row>
    <row r="12" spans="1:4" ht="15">
      <c r="A12" s="19">
        <f t="shared" si="0"/>
        <v>11</v>
      </c>
      <c r="B12" s="10" t="s">
        <v>22</v>
      </c>
      <c r="C12" s="31">
        <v>1</v>
      </c>
      <c r="D12" s="41">
        <v>1</v>
      </c>
    </row>
    <row r="13" spans="1:4" ht="15">
      <c r="A13" s="19">
        <f t="shared" si="0"/>
        <v>12</v>
      </c>
      <c r="B13" s="10" t="s">
        <v>1</v>
      </c>
      <c r="C13" s="31">
        <v>1</v>
      </c>
      <c r="D13" s="40">
        <v>1</v>
      </c>
    </row>
    <row r="14" spans="1:4" ht="15">
      <c r="A14" s="19">
        <f t="shared" si="0"/>
        <v>13</v>
      </c>
      <c r="B14" s="10" t="s">
        <v>25</v>
      </c>
      <c r="C14" s="31">
        <v>1</v>
      </c>
      <c r="D14" s="39">
        <v>1</v>
      </c>
    </row>
    <row r="15" spans="1:4" s="5" customFormat="1" ht="15">
      <c r="A15" s="20">
        <f t="shared" si="0"/>
        <v>14</v>
      </c>
      <c r="B15" s="10" t="s">
        <v>94</v>
      </c>
      <c r="C15" s="31">
        <v>1</v>
      </c>
      <c r="D15" s="40">
        <v>1</v>
      </c>
    </row>
    <row r="16" spans="1:4" ht="15">
      <c r="A16" s="19">
        <f>A15+1</f>
        <v>15</v>
      </c>
      <c r="B16" s="10" t="s">
        <v>96</v>
      </c>
      <c r="C16" s="32">
        <f>1+1</f>
        <v>2</v>
      </c>
      <c r="D16" s="42">
        <v>2</v>
      </c>
    </row>
    <row r="17" spans="1:4" ht="15">
      <c r="A17" s="19">
        <f>A16+1</f>
        <v>16</v>
      </c>
      <c r="B17" s="10" t="s">
        <v>26</v>
      </c>
      <c r="C17" s="31">
        <v>1</v>
      </c>
      <c r="D17" s="41">
        <v>1</v>
      </c>
    </row>
    <row r="18" spans="1:4" ht="15">
      <c r="A18" s="19">
        <f t="shared" si="0"/>
        <v>17</v>
      </c>
      <c r="B18" s="10" t="s">
        <v>49</v>
      </c>
      <c r="C18" s="31">
        <v>1</v>
      </c>
      <c r="D18" s="39">
        <v>1</v>
      </c>
    </row>
    <row r="19" spans="1:4" ht="15">
      <c r="A19" s="19">
        <f t="shared" si="0"/>
        <v>18</v>
      </c>
      <c r="B19" s="10" t="s">
        <v>45</v>
      </c>
      <c r="C19" s="33">
        <v>2</v>
      </c>
      <c r="D19" s="43">
        <v>2</v>
      </c>
    </row>
    <row r="20" spans="1:4" ht="15">
      <c r="A20" s="19">
        <f t="shared" si="0"/>
        <v>19</v>
      </c>
      <c r="B20" s="10" t="s">
        <v>58</v>
      </c>
      <c r="C20" s="31">
        <v>1</v>
      </c>
      <c r="D20" s="40">
        <v>1</v>
      </c>
    </row>
    <row r="21" spans="1:4" ht="15">
      <c r="A21" s="19">
        <f t="shared" si="0"/>
        <v>20</v>
      </c>
      <c r="B21" s="10" t="s">
        <v>42</v>
      </c>
      <c r="C21" s="31">
        <v>1</v>
      </c>
      <c r="D21" s="40">
        <v>1</v>
      </c>
    </row>
    <row r="22" spans="1:4" ht="15">
      <c r="A22" s="19">
        <f t="shared" si="0"/>
        <v>21</v>
      </c>
      <c r="B22" s="10" t="s">
        <v>97</v>
      </c>
      <c r="C22" s="32">
        <f>1+1</f>
        <v>2</v>
      </c>
      <c r="D22" s="44">
        <f>1+1</f>
        <v>2</v>
      </c>
    </row>
    <row r="23" spans="1:4" s="5" customFormat="1" ht="15">
      <c r="A23" s="20">
        <f t="shared" si="0"/>
        <v>22</v>
      </c>
      <c r="B23" s="26" t="s">
        <v>70</v>
      </c>
      <c r="C23" s="31">
        <v>1</v>
      </c>
      <c r="D23" s="39">
        <v>1</v>
      </c>
    </row>
    <row r="24" spans="1:4" s="5" customFormat="1" ht="15">
      <c r="A24" s="20">
        <f t="shared" si="0"/>
        <v>23</v>
      </c>
      <c r="B24" s="25" t="s">
        <v>71</v>
      </c>
      <c r="C24" s="31">
        <v>1</v>
      </c>
      <c r="D24" s="39">
        <v>1</v>
      </c>
    </row>
    <row r="25" spans="1:4" ht="15">
      <c r="A25" s="19">
        <f>A24+1</f>
        <v>24</v>
      </c>
      <c r="B25" s="10" t="s">
        <v>39</v>
      </c>
      <c r="C25" s="31">
        <v>1</v>
      </c>
      <c r="D25" s="39">
        <v>1</v>
      </c>
    </row>
    <row r="26" spans="1:4" ht="15">
      <c r="A26" s="19">
        <f t="shared" si="0"/>
        <v>25</v>
      </c>
      <c r="B26" s="10" t="s">
        <v>40</v>
      </c>
      <c r="C26" s="31">
        <v>1</v>
      </c>
      <c r="D26" s="39">
        <v>1</v>
      </c>
    </row>
    <row r="27" spans="1:4" s="5" customFormat="1" ht="15">
      <c r="A27" s="20">
        <f t="shared" si="0"/>
        <v>26</v>
      </c>
      <c r="B27" s="25" t="s">
        <v>72</v>
      </c>
      <c r="C27" s="31">
        <v>1</v>
      </c>
      <c r="D27" s="39">
        <v>1</v>
      </c>
    </row>
    <row r="28" spans="1:4" s="5" customFormat="1" ht="15">
      <c r="A28" s="20">
        <f t="shared" si="0"/>
        <v>27</v>
      </c>
      <c r="B28" s="25" t="s">
        <v>108</v>
      </c>
      <c r="C28" s="31">
        <v>1</v>
      </c>
      <c r="D28" s="39">
        <v>1</v>
      </c>
    </row>
    <row r="29" spans="1:4" ht="15">
      <c r="A29" s="19">
        <f t="shared" si="0"/>
        <v>28</v>
      </c>
      <c r="B29" s="10" t="s">
        <v>8</v>
      </c>
      <c r="C29" s="31">
        <v>1</v>
      </c>
      <c r="D29" s="39">
        <v>1</v>
      </c>
    </row>
    <row r="30" spans="1:4" ht="15">
      <c r="A30" s="19">
        <f t="shared" si="0"/>
        <v>29</v>
      </c>
      <c r="B30" s="26" t="s">
        <v>73</v>
      </c>
      <c r="C30" s="31">
        <v>1</v>
      </c>
      <c r="D30" s="39">
        <v>1</v>
      </c>
    </row>
    <row r="31" spans="1:4" ht="15">
      <c r="A31" s="19">
        <f t="shared" si="0"/>
        <v>30</v>
      </c>
      <c r="B31" s="10" t="s">
        <v>24</v>
      </c>
      <c r="C31" s="31">
        <v>2</v>
      </c>
      <c r="D31" s="40">
        <f>1+1</f>
        <v>2</v>
      </c>
    </row>
    <row r="32" spans="1:4" ht="15">
      <c r="A32" s="19">
        <f t="shared" si="0"/>
        <v>31</v>
      </c>
      <c r="B32" s="25" t="s">
        <v>109</v>
      </c>
      <c r="C32" s="31">
        <v>1</v>
      </c>
      <c r="D32" s="39">
        <v>1</v>
      </c>
    </row>
    <row r="33" spans="1:4" ht="15" customHeight="1">
      <c r="A33" s="19">
        <f t="shared" si="0"/>
        <v>32</v>
      </c>
      <c r="B33" s="25" t="s">
        <v>110</v>
      </c>
      <c r="C33" s="31">
        <v>1</v>
      </c>
      <c r="D33" s="39">
        <v>1</v>
      </c>
    </row>
    <row r="34" spans="1:4" ht="15" customHeight="1">
      <c r="A34" s="19">
        <f t="shared" si="0"/>
        <v>33</v>
      </c>
      <c r="B34" s="25" t="s">
        <v>111</v>
      </c>
      <c r="C34" s="31">
        <v>1</v>
      </c>
      <c r="D34" s="39">
        <v>1</v>
      </c>
    </row>
    <row r="35" spans="1:4" ht="15">
      <c r="A35" s="19">
        <f t="shared" si="0"/>
        <v>34</v>
      </c>
      <c r="B35" s="10" t="s">
        <v>31</v>
      </c>
      <c r="C35" s="31">
        <v>1</v>
      </c>
      <c r="D35" s="39">
        <v>1</v>
      </c>
    </row>
    <row r="36" spans="1:4" ht="15">
      <c r="A36" s="19">
        <f t="shared" si="0"/>
        <v>35</v>
      </c>
      <c r="B36" s="10" t="s">
        <v>59</v>
      </c>
      <c r="C36" s="31">
        <v>1</v>
      </c>
      <c r="D36" s="39">
        <v>1</v>
      </c>
    </row>
    <row r="37" spans="1:4" s="5" customFormat="1" ht="15">
      <c r="A37" s="20">
        <f t="shared" si="0"/>
        <v>36</v>
      </c>
      <c r="B37" s="25" t="s">
        <v>98</v>
      </c>
      <c r="C37" s="34">
        <f>1+1</f>
        <v>2</v>
      </c>
      <c r="D37" s="44">
        <f>1+1</f>
        <v>2</v>
      </c>
    </row>
    <row r="38" spans="1:4" ht="15">
      <c r="A38" s="19">
        <f t="shared" si="0"/>
        <v>37</v>
      </c>
      <c r="B38" s="10" t="s">
        <v>11</v>
      </c>
      <c r="C38" s="31">
        <v>1</v>
      </c>
      <c r="D38" s="45">
        <v>1</v>
      </c>
    </row>
    <row r="39" spans="1:4" ht="15">
      <c r="A39" s="19">
        <f t="shared" si="0"/>
        <v>38</v>
      </c>
      <c r="B39" s="10" t="s">
        <v>95</v>
      </c>
      <c r="C39" s="31">
        <v>1</v>
      </c>
      <c r="D39" s="44">
        <v>1</v>
      </c>
    </row>
    <row r="40" spans="1:4" ht="15">
      <c r="A40" s="19">
        <f t="shared" si="0"/>
        <v>39</v>
      </c>
      <c r="B40" s="6" t="s">
        <v>99</v>
      </c>
      <c r="C40" s="34">
        <f>1+1</f>
        <v>2</v>
      </c>
      <c r="D40" s="45">
        <f>1+1</f>
        <v>2</v>
      </c>
    </row>
    <row r="41" spans="1:4" ht="15">
      <c r="A41" s="19">
        <f t="shared" si="0"/>
        <v>40</v>
      </c>
      <c r="B41" s="10" t="s">
        <v>17</v>
      </c>
      <c r="C41" s="31">
        <v>1</v>
      </c>
      <c r="D41" s="39">
        <v>1</v>
      </c>
    </row>
    <row r="42" spans="1:4" ht="15">
      <c r="A42" s="19">
        <f t="shared" si="0"/>
        <v>41</v>
      </c>
      <c r="B42" s="6" t="s">
        <v>2</v>
      </c>
      <c r="C42" s="31">
        <v>1</v>
      </c>
      <c r="D42" s="40">
        <v>1</v>
      </c>
    </row>
    <row r="43" spans="1:4" ht="15">
      <c r="A43" s="19">
        <f t="shared" si="0"/>
        <v>42</v>
      </c>
      <c r="B43" s="6" t="s">
        <v>62</v>
      </c>
      <c r="C43" s="31">
        <v>1</v>
      </c>
      <c r="D43" s="39">
        <v>1</v>
      </c>
    </row>
    <row r="44" spans="1:4" ht="15">
      <c r="A44" s="19">
        <f t="shared" si="0"/>
        <v>43</v>
      </c>
      <c r="B44" s="6" t="s">
        <v>18</v>
      </c>
      <c r="C44" s="31">
        <v>1</v>
      </c>
      <c r="D44" s="39">
        <v>1</v>
      </c>
    </row>
    <row r="45" spans="1:4" ht="15">
      <c r="A45" s="19">
        <f t="shared" si="0"/>
        <v>44</v>
      </c>
      <c r="B45" s="6" t="s">
        <v>3</v>
      </c>
      <c r="C45" s="31">
        <v>1</v>
      </c>
      <c r="D45" s="40">
        <v>1</v>
      </c>
    </row>
    <row r="46" spans="1:4" ht="15">
      <c r="A46" s="19">
        <f t="shared" si="0"/>
        <v>45</v>
      </c>
      <c r="B46" s="6" t="s">
        <v>29</v>
      </c>
      <c r="C46" s="31">
        <v>1</v>
      </c>
      <c r="D46" s="39">
        <v>1</v>
      </c>
    </row>
    <row r="47" spans="1:4" ht="15">
      <c r="A47" s="19">
        <f t="shared" si="0"/>
        <v>46</v>
      </c>
      <c r="B47" s="10" t="s">
        <v>50</v>
      </c>
      <c r="C47" s="31">
        <v>1</v>
      </c>
      <c r="D47" s="40">
        <v>1</v>
      </c>
    </row>
    <row r="48" spans="1:4" ht="15">
      <c r="A48" s="19">
        <f>A47+1</f>
        <v>47</v>
      </c>
      <c r="B48" s="6" t="s">
        <v>61</v>
      </c>
      <c r="C48" s="31">
        <v>1</v>
      </c>
      <c r="D48" s="39">
        <v>1</v>
      </c>
    </row>
    <row r="49" spans="1:4" ht="15">
      <c r="A49" s="19">
        <f aca="true" t="shared" si="1" ref="A49:A107">A48+1</f>
        <v>48</v>
      </c>
      <c r="B49" s="6" t="s">
        <v>43</v>
      </c>
      <c r="C49" s="31">
        <v>1</v>
      </c>
      <c r="D49" s="39">
        <v>1</v>
      </c>
    </row>
    <row r="50" spans="1:4" ht="15">
      <c r="A50" s="19">
        <f t="shared" si="1"/>
        <v>49</v>
      </c>
      <c r="B50" s="6" t="s">
        <v>20</v>
      </c>
      <c r="C50" s="31">
        <v>1</v>
      </c>
      <c r="D50" s="41">
        <v>1</v>
      </c>
    </row>
    <row r="51" spans="1:4" s="5" customFormat="1" ht="15">
      <c r="A51" s="19">
        <f t="shared" si="1"/>
        <v>50</v>
      </c>
      <c r="B51" s="25" t="s">
        <v>74</v>
      </c>
      <c r="C51" s="31">
        <v>1</v>
      </c>
      <c r="D51" s="39">
        <v>1</v>
      </c>
    </row>
    <row r="52" spans="1:4" ht="15">
      <c r="A52" s="19">
        <f t="shared" si="1"/>
        <v>51</v>
      </c>
      <c r="B52" s="6" t="s">
        <v>19</v>
      </c>
      <c r="C52" s="31">
        <v>1</v>
      </c>
      <c r="D52" s="39">
        <v>1</v>
      </c>
    </row>
    <row r="53" spans="1:4" ht="15">
      <c r="A53" s="19">
        <f t="shared" si="1"/>
        <v>52</v>
      </c>
      <c r="B53" s="6" t="s">
        <v>4</v>
      </c>
      <c r="C53" s="31">
        <v>1</v>
      </c>
      <c r="D53" s="39">
        <v>1</v>
      </c>
    </row>
    <row r="54" spans="1:4" ht="15">
      <c r="A54" s="19">
        <f t="shared" si="1"/>
        <v>53</v>
      </c>
      <c r="B54" s="6" t="s">
        <v>51</v>
      </c>
      <c r="C54" s="31">
        <v>1</v>
      </c>
      <c r="D54" s="40">
        <v>1</v>
      </c>
    </row>
    <row r="55" spans="1:4" ht="15">
      <c r="A55" s="19">
        <f t="shared" si="1"/>
        <v>54</v>
      </c>
      <c r="B55" s="6" t="s">
        <v>5</v>
      </c>
      <c r="C55" s="31">
        <v>1</v>
      </c>
      <c r="D55" s="40">
        <v>1</v>
      </c>
    </row>
    <row r="56" spans="1:4" ht="15">
      <c r="A56" s="19">
        <f t="shared" si="1"/>
        <v>55</v>
      </c>
      <c r="B56" s="6" t="s">
        <v>52</v>
      </c>
      <c r="C56" s="31">
        <v>1</v>
      </c>
      <c r="D56" s="39">
        <v>1</v>
      </c>
    </row>
    <row r="57" spans="1:4" ht="15">
      <c r="A57" s="19">
        <f t="shared" si="1"/>
        <v>56</v>
      </c>
      <c r="B57" s="6" t="s">
        <v>6</v>
      </c>
      <c r="C57" s="31">
        <v>1</v>
      </c>
      <c r="D57" s="39">
        <v>1</v>
      </c>
    </row>
    <row r="58" spans="1:4" ht="15">
      <c r="A58" s="19">
        <f t="shared" si="1"/>
        <v>57</v>
      </c>
      <c r="B58" s="6" t="s">
        <v>15</v>
      </c>
      <c r="C58" s="31">
        <v>1</v>
      </c>
      <c r="D58" s="40">
        <v>1</v>
      </c>
    </row>
    <row r="59" spans="1:4" s="5" customFormat="1" ht="15">
      <c r="A59" s="19">
        <f t="shared" si="1"/>
        <v>58</v>
      </c>
      <c r="B59" s="25" t="s">
        <v>100</v>
      </c>
      <c r="C59" s="32">
        <f>1+1</f>
        <v>2</v>
      </c>
      <c r="D59" s="46">
        <f>1+1</f>
        <v>2</v>
      </c>
    </row>
    <row r="60" spans="1:4" ht="15">
      <c r="A60" s="19">
        <f t="shared" si="1"/>
        <v>59</v>
      </c>
      <c r="B60" s="6" t="s">
        <v>101</v>
      </c>
      <c r="C60" s="32">
        <f>1+1</f>
        <v>2</v>
      </c>
      <c r="D60" s="46">
        <f>1+1</f>
        <v>2</v>
      </c>
    </row>
    <row r="61" spans="1:4" ht="15">
      <c r="A61" s="19">
        <f t="shared" si="1"/>
        <v>60</v>
      </c>
      <c r="B61" s="6" t="s">
        <v>53</v>
      </c>
      <c r="C61" s="33">
        <v>2</v>
      </c>
      <c r="D61" s="40">
        <f>1+1</f>
        <v>2</v>
      </c>
    </row>
    <row r="62" spans="1:4" ht="15">
      <c r="A62" s="19">
        <f t="shared" si="1"/>
        <v>61</v>
      </c>
      <c r="B62" s="6" t="s">
        <v>44</v>
      </c>
      <c r="C62" s="31">
        <v>1</v>
      </c>
      <c r="D62" s="40">
        <v>1</v>
      </c>
    </row>
    <row r="63" spans="1:4" ht="15">
      <c r="A63" s="19">
        <f t="shared" si="1"/>
        <v>62</v>
      </c>
      <c r="B63" s="6" t="s">
        <v>46</v>
      </c>
      <c r="C63" s="31">
        <v>1</v>
      </c>
      <c r="D63" s="39">
        <v>1</v>
      </c>
    </row>
    <row r="64" spans="1:4" ht="15">
      <c r="A64" s="19">
        <f t="shared" si="1"/>
        <v>63</v>
      </c>
      <c r="B64" s="6" t="s">
        <v>54</v>
      </c>
      <c r="C64" s="31">
        <f>1+1</f>
        <v>2</v>
      </c>
      <c r="D64" s="40">
        <v>2</v>
      </c>
    </row>
    <row r="65" spans="1:4" ht="15">
      <c r="A65" s="19">
        <f t="shared" si="1"/>
        <v>64</v>
      </c>
      <c r="B65" s="6" t="s">
        <v>102</v>
      </c>
      <c r="C65" s="32">
        <f>1+1</f>
        <v>2</v>
      </c>
      <c r="D65" s="46">
        <f>1+1</f>
        <v>2</v>
      </c>
    </row>
    <row r="66" spans="1:4" ht="15">
      <c r="A66" s="19">
        <f t="shared" si="1"/>
        <v>65</v>
      </c>
      <c r="B66" s="6" t="s">
        <v>103</v>
      </c>
      <c r="C66" s="32">
        <f>1+1</f>
        <v>2</v>
      </c>
      <c r="D66" s="46">
        <f>1+1</f>
        <v>2</v>
      </c>
    </row>
    <row r="67" spans="1:4" s="5" customFormat="1" ht="15">
      <c r="A67" s="19">
        <f t="shared" si="1"/>
        <v>66</v>
      </c>
      <c r="B67" s="25" t="s">
        <v>75</v>
      </c>
      <c r="C67" s="31">
        <v>1</v>
      </c>
      <c r="D67" s="39">
        <v>1</v>
      </c>
    </row>
    <row r="68" spans="1:4" s="5" customFormat="1" ht="15">
      <c r="A68" s="19">
        <f t="shared" si="1"/>
        <v>67</v>
      </c>
      <c r="B68" s="25" t="s">
        <v>112</v>
      </c>
      <c r="C68" s="31">
        <v>1</v>
      </c>
      <c r="D68" s="39">
        <v>1</v>
      </c>
    </row>
    <row r="69" spans="1:4" ht="15">
      <c r="A69" s="19">
        <f t="shared" si="1"/>
        <v>68</v>
      </c>
      <c r="B69" s="6" t="s">
        <v>7</v>
      </c>
      <c r="C69" s="31">
        <v>1</v>
      </c>
      <c r="D69" s="40">
        <v>1</v>
      </c>
    </row>
    <row r="70" spans="1:4" ht="15">
      <c r="A70" s="19">
        <f t="shared" si="1"/>
        <v>69</v>
      </c>
      <c r="B70" s="6" t="s">
        <v>21</v>
      </c>
      <c r="C70" s="31">
        <v>1</v>
      </c>
      <c r="D70" s="39">
        <v>1</v>
      </c>
    </row>
    <row r="71" spans="1:4" ht="15">
      <c r="A71" s="19">
        <f t="shared" si="1"/>
        <v>70</v>
      </c>
      <c r="B71" s="6" t="s">
        <v>41</v>
      </c>
      <c r="C71" s="31">
        <v>1</v>
      </c>
      <c r="D71" s="39">
        <v>1</v>
      </c>
    </row>
    <row r="72" spans="1:4" ht="15">
      <c r="A72" s="19">
        <f t="shared" si="1"/>
        <v>71</v>
      </c>
      <c r="B72" s="6" t="s">
        <v>55</v>
      </c>
      <c r="C72" s="31">
        <v>1</v>
      </c>
      <c r="D72" s="39">
        <v>1</v>
      </c>
    </row>
    <row r="73" spans="1:4" ht="15">
      <c r="A73" s="19">
        <f t="shared" si="1"/>
        <v>72</v>
      </c>
      <c r="B73" s="10" t="s">
        <v>47</v>
      </c>
      <c r="C73" s="31">
        <v>1</v>
      </c>
      <c r="D73" s="39">
        <v>1</v>
      </c>
    </row>
    <row r="74" spans="1:4" ht="15">
      <c r="A74" s="19">
        <f t="shared" si="1"/>
        <v>73</v>
      </c>
      <c r="B74" s="10" t="s">
        <v>16</v>
      </c>
      <c r="C74" s="31">
        <v>1</v>
      </c>
      <c r="D74" s="39">
        <v>1</v>
      </c>
    </row>
    <row r="75" spans="1:4" s="5" customFormat="1" ht="15">
      <c r="A75" s="19">
        <f t="shared" si="1"/>
        <v>74</v>
      </c>
      <c r="B75" s="25" t="s">
        <v>76</v>
      </c>
      <c r="C75" s="31">
        <v>1</v>
      </c>
      <c r="D75" s="39">
        <v>1</v>
      </c>
    </row>
    <row r="76" spans="1:4" s="5" customFormat="1" ht="15">
      <c r="A76" s="19">
        <f t="shared" si="1"/>
        <v>75</v>
      </c>
      <c r="B76" s="25" t="s">
        <v>113</v>
      </c>
      <c r="C76" s="31">
        <v>1</v>
      </c>
      <c r="D76" s="39">
        <v>1</v>
      </c>
    </row>
    <row r="77" spans="1:4" ht="15">
      <c r="A77" s="19">
        <f t="shared" si="1"/>
        <v>76</v>
      </c>
      <c r="B77" s="10" t="s">
        <v>12</v>
      </c>
      <c r="C77" s="31">
        <v>1</v>
      </c>
      <c r="D77" s="39">
        <v>1</v>
      </c>
    </row>
    <row r="78" spans="1:4" s="5" customFormat="1" ht="15">
      <c r="A78" s="19">
        <f t="shared" si="1"/>
        <v>77</v>
      </c>
      <c r="B78" s="25" t="s">
        <v>77</v>
      </c>
      <c r="C78" s="31">
        <v>1</v>
      </c>
      <c r="D78" s="39">
        <v>1</v>
      </c>
    </row>
    <row r="79" spans="1:4" s="5" customFormat="1" ht="15">
      <c r="A79" s="19">
        <f t="shared" si="1"/>
        <v>78</v>
      </c>
      <c r="B79" s="25" t="s">
        <v>78</v>
      </c>
      <c r="C79" s="31">
        <v>1</v>
      </c>
      <c r="D79" s="39">
        <v>1</v>
      </c>
    </row>
    <row r="80" spans="1:4" ht="15">
      <c r="A80" s="19">
        <f t="shared" si="1"/>
        <v>79</v>
      </c>
      <c r="B80" s="10" t="s">
        <v>33</v>
      </c>
      <c r="C80" s="31">
        <v>1</v>
      </c>
      <c r="D80" s="40">
        <v>1</v>
      </c>
    </row>
    <row r="81" spans="1:4" ht="15">
      <c r="A81" s="19">
        <f t="shared" si="1"/>
        <v>80</v>
      </c>
      <c r="B81" s="10" t="s">
        <v>37</v>
      </c>
      <c r="C81" s="31">
        <v>1</v>
      </c>
      <c r="D81" s="39">
        <v>1</v>
      </c>
    </row>
    <row r="82" spans="1:4" ht="15">
      <c r="A82" s="19">
        <f t="shared" si="1"/>
        <v>81</v>
      </c>
      <c r="B82" s="10" t="s">
        <v>35</v>
      </c>
      <c r="C82" s="31">
        <v>1</v>
      </c>
      <c r="D82" s="39">
        <v>1</v>
      </c>
    </row>
    <row r="83" spans="1:4" ht="15">
      <c r="A83" s="19">
        <f t="shared" si="1"/>
        <v>82</v>
      </c>
      <c r="B83" s="10" t="s">
        <v>36</v>
      </c>
      <c r="C83" s="31">
        <v>1</v>
      </c>
      <c r="D83" s="39">
        <v>1</v>
      </c>
    </row>
    <row r="84" spans="1:4" ht="15">
      <c r="A84" s="19">
        <f t="shared" si="1"/>
        <v>83</v>
      </c>
      <c r="B84" s="10" t="s">
        <v>13</v>
      </c>
      <c r="C84" s="31">
        <v>1</v>
      </c>
      <c r="D84" s="39">
        <v>1</v>
      </c>
    </row>
    <row r="85" spans="1:4" s="5" customFormat="1" ht="15">
      <c r="A85" s="19">
        <f t="shared" si="1"/>
        <v>84</v>
      </c>
      <c r="B85" s="26" t="s">
        <v>79</v>
      </c>
      <c r="C85" s="31">
        <v>1</v>
      </c>
      <c r="D85" s="39">
        <v>1</v>
      </c>
    </row>
    <row r="86" spans="1:4" ht="15">
      <c r="A86" s="19">
        <f t="shared" si="1"/>
        <v>85</v>
      </c>
      <c r="B86" s="10" t="s">
        <v>114</v>
      </c>
      <c r="C86" s="31">
        <v>1</v>
      </c>
      <c r="D86" s="39">
        <v>1</v>
      </c>
    </row>
    <row r="87" spans="1:4" s="5" customFormat="1" ht="15">
      <c r="A87" s="19">
        <f t="shared" si="1"/>
        <v>86</v>
      </c>
      <c r="B87" s="27" t="s">
        <v>80</v>
      </c>
      <c r="C87" s="31">
        <v>1</v>
      </c>
      <c r="D87" s="40">
        <v>1</v>
      </c>
    </row>
    <row r="88" spans="1:4" s="5" customFormat="1" ht="15">
      <c r="A88" s="19">
        <f t="shared" si="1"/>
        <v>87</v>
      </c>
      <c r="B88" s="10" t="s">
        <v>14</v>
      </c>
      <c r="C88" s="31">
        <v>1</v>
      </c>
      <c r="D88" s="40">
        <v>1</v>
      </c>
    </row>
    <row r="89" spans="1:4" s="5" customFormat="1" ht="15">
      <c r="A89" s="19">
        <f t="shared" si="1"/>
        <v>88</v>
      </c>
      <c r="B89" s="10" t="s">
        <v>56</v>
      </c>
      <c r="C89" s="31">
        <v>1</v>
      </c>
      <c r="D89" s="39">
        <v>1</v>
      </c>
    </row>
    <row r="90" spans="1:4" s="5" customFormat="1" ht="15">
      <c r="A90" s="19">
        <f t="shared" si="1"/>
        <v>89</v>
      </c>
      <c r="B90" s="10" t="s">
        <v>60</v>
      </c>
      <c r="C90" s="31">
        <v>1</v>
      </c>
      <c r="D90" s="40">
        <v>1</v>
      </c>
    </row>
    <row r="91" spans="1:4" ht="15">
      <c r="A91" s="19">
        <f t="shared" si="1"/>
        <v>90</v>
      </c>
      <c r="B91" s="10" t="s">
        <v>9</v>
      </c>
      <c r="C91" s="31">
        <v>1</v>
      </c>
      <c r="D91" s="40">
        <v>1</v>
      </c>
    </row>
    <row r="92" spans="1:4" ht="15">
      <c r="A92" s="19">
        <f t="shared" si="1"/>
        <v>91</v>
      </c>
      <c r="B92" s="10" t="s">
        <v>81</v>
      </c>
      <c r="C92" s="31">
        <v>1</v>
      </c>
      <c r="D92" s="40">
        <v>1</v>
      </c>
    </row>
    <row r="93" spans="1:4" ht="15">
      <c r="A93" s="19">
        <f t="shared" si="1"/>
        <v>92</v>
      </c>
      <c r="B93" s="25" t="s">
        <v>82</v>
      </c>
      <c r="C93" s="31">
        <v>1</v>
      </c>
      <c r="D93" s="43">
        <v>1</v>
      </c>
    </row>
    <row r="94" spans="1:4" ht="15">
      <c r="A94" s="19">
        <f t="shared" si="1"/>
        <v>93</v>
      </c>
      <c r="B94" s="25" t="s">
        <v>115</v>
      </c>
      <c r="C94" s="31">
        <v>1</v>
      </c>
      <c r="D94" s="43">
        <v>1</v>
      </c>
    </row>
    <row r="95" spans="1:4" ht="15">
      <c r="A95" s="19">
        <f t="shared" si="1"/>
        <v>94</v>
      </c>
      <c r="B95" s="25" t="s">
        <v>83</v>
      </c>
      <c r="C95" s="31">
        <v>1</v>
      </c>
      <c r="D95" s="43">
        <v>1</v>
      </c>
    </row>
    <row r="96" spans="1:4" ht="15">
      <c r="A96" s="19">
        <f t="shared" si="1"/>
        <v>95</v>
      </c>
      <c r="B96" s="25" t="s">
        <v>84</v>
      </c>
      <c r="C96" s="31">
        <v>1</v>
      </c>
      <c r="D96" s="43">
        <v>1</v>
      </c>
    </row>
    <row r="97" spans="1:4" s="5" customFormat="1" ht="15">
      <c r="A97" s="19">
        <f t="shared" si="1"/>
        <v>96</v>
      </c>
      <c r="B97" s="10" t="s">
        <v>10</v>
      </c>
      <c r="C97" s="31">
        <v>2</v>
      </c>
      <c r="D97" s="40">
        <v>1</v>
      </c>
    </row>
    <row r="98" spans="1:4" s="5" customFormat="1" ht="15">
      <c r="A98" s="19">
        <f t="shared" si="1"/>
        <v>97</v>
      </c>
      <c r="B98" s="25" t="s">
        <v>85</v>
      </c>
      <c r="C98" s="31">
        <v>1</v>
      </c>
      <c r="D98" s="43">
        <v>1</v>
      </c>
    </row>
    <row r="99" spans="1:4" s="5" customFormat="1" ht="12.75" customHeight="1">
      <c r="A99" s="19">
        <f t="shared" si="1"/>
        <v>98</v>
      </c>
      <c r="B99" s="10" t="s">
        <v>57</v>
      </c>
      <c r="C99" s="31">
        <v>1</v>
      </c>
      <c r="D99" s="40">
        <v>1</v>
      </c>
    </row>
    <row r="100" spans="1:4" s="5" customFormat="1" ht="12.75" customHeight="1">
      <c r="A100" s="19">
        <f t="shared" si="1"/>
        <v>99</v>
      </c>
      <c r="B100" s="25" t="s">
        <v>116</v>
      </c>
      <c r="C100" s="31">
        <v>1</v>
      </c>
      <c r="D100" s="39">
        <v>1</v>
      </c>
    </row>
    <row r="101" spans="1:4" s="5" customFormat="1" ht="15">
      <c r="A101" s="19">
        <f t="shared" si="1"/>
        <v>100</v>
      </c>
      <c r="B101" s="25" t="s">
        <v>86</v>
      </c>
      <c r="C101" s="31">
        <v>1</v>
      </c>
      <c r="D101" s="43">
        <v>1</v>
      </c>
    </row>
    <row r="102" spans="1:4" s="5" customFormat="1" ht="15">
      <c r="A102" s="19">
        <f t="shared" si="1"/>
        <v>101</v>
      </c>
      <c r="B102" s="25" t="s">
        <v>87</v>
      </c>
      <c r="C102" s="34">
        <v>1</v>
      </c>
      <c r="D102" s="43">
        <v>1</v>
      </c>
    </row>
    <row r="103" spans="1:4" s="5" customFormat="1" ht="15">
      <c r="A103" s="19">
        <f>A102:B102+1</f>
        <v>102</v>
      </c>
      <c r="B103" s="25" t="s">
        <v>88</v>
      </c>
      <c r="C103" s="31">
        <v>1</v>
      </c>
      <c r="D103" s="43">
        <v>1</v>
      </c>
    </row>
    <row r="104" spans="1:4" s="5" customFormat="1" ht="15">
      <c r="A104" s="19">
        <f t="shared" si="1"/>
        <v>103</v>
      </c>
      <c r="B104" s="25" t="s">
        <v>89</v>
      </c>
      <c r="C104" s="31">
        <v>1</v>
      </c>
      <c r="D104" s="43">
        <v>1</v>
      </c>
    </row>
    <row r="105" spans="1:4" s="5" customFormat="1" ht="15">
      <c r="A105" s="19">
        <f t="shared" si="1"/>
        <v>104</v>
      </c>
      <c r="B105" s="25" t="s">
        <v>90</v>
      </c>
      <c r="C105" s="31">
        <v>1</v>
      </c>
      <c r="D105" s="43">
        <v>1</v>
      </c>
    </row>
    <row r="106" spans="1:4" s="5" customFormat="1" ht="15">
      <c r="A106" s="19">
        <f t="shared" si="1"/>
        <v>105</v>
      </c>
      <c r="B106" s="25" t="s">
        <v>91</v>
      </c>
      <c r="C106" s="31">
        <v>1</v>
      </c>
      <c r="D106" s="43">
        <v>1</v>
      </c>
    </row>
    <row r="107" spans="1:4" ht="15">
      <c r="A107" s="19">
        <f t="shared" si="1"/>
        <v>106</v>
      </c>
      <c r="B107" s="10" t="s">
        <v>32</v>
      </c>
      <c r="C107" s="31">
        <v>1</v>
      </c>
      <c r="D107" s="39">
        <v>1</v>
      </c>
    </row>
    <row r="108" spans="1:4" ht="15">
      <c r="A108" s="19">
        <f>A107+1</f>
        <v>107</v>
      </c>
      <c r="B108" s="10" t="s">
        <v>28</v>
      </c>
      <c r="C108" s="31">
        <v>1</v>
      </c>
      <c r="D108" s="39">
        <v>1</v>
      </c>
    </row>
    <row r="109" spans="1:4" ht="15">
      <c r="A109" s="19">
        <f aca="true" t="shared" si="2" ref="A109:A114">A108+1</f>
        <v>108</v>
      </c>
      <c r="B109" s="10" t="s">
        <v>48</v>
      </c>
      <c r="C109" s="31">
        <v>1</v>
      </c>
      <c r="D109" s="39">
        <v>1</v>
      </c>
    </row>
    <row r="110" spans="1:4" s="5" customFormat="1" ht="15">
      <c r="A110" s="19">
        <f t="shared" si="2"/>
        <v>109</v>
      </c>
      <c r="B110" s="25" t="s">
        <v>92</v>
      </c>
      <c r="C110" s="31">
        <v>1</v>
      </c>
      <c r="D110" s="39">
        <v>1</v>
      </c>
    </row>
    <row r="111" spans="1:4" s="5" customFormat="1" ht="15">
      <c r="A111" s="19">
        <f t="shared" si="2"/>
        <v>110</v>
      </c>
      <c r="B111" s="25" t="s">
        <v>117</v>
      </c>
      <c r="C111" s="31">
        <v>1</v>
      </c>
      <c r="D111" s="39">
        <v>1</v>
      </c>
    </row>
    <row r="112" spans="1:4" s="5" customFormat="1" ht="15">
      <c r="A112" s="19">
        <f t="shared" si="2"/>
        <v>111</v>
      </c>
      <c r="B112" s="25" t="s">
        <v>93</v>
      </c>
      <c r="C112" s="31">
        <v>1</v>
      </c>
      <c r="D112" s="39">
        <v>1</v>
      </c>
    </row>
    <row r="113" spans="1:4" s="5" customFormat="1" ht="15">
      <c r="A113" s="19">
        <f t="shared" si="2"/>
        <v>112</v>
      </c>
      <c r="B113" s="25" t="s">
        <v>118</v>
      </c>
      <c r="C113" s="31">
        <v>1</v>
      </c>
      <c r="D113" s="43">
        <v>1</v>
      </c>
    </row>
    <row r="114" spans="1:4" s="5" customFormat="1" ht="15">
      <c r="A114" s="23">
        <f t="shared" si="2"/>
        <v>113</v>
      </c>
      <c r="B114" s="24" t="s">
        <v>119</v>
      </c>
      <c r="C114" s="35">
        <v>1</v>
      </c>
      <c r="D114" s="47">
        <v>1</v>
      </c>
    </row>
    <row r="115" spans="1:4" s="5" customFormat="1" ht="15">
      <c r="A115" s="23">
        <v>114</v>
      </c>
      <c r="B115" s="24" t="s">
        <v>104</v>
      </c>
      <c r="C115" s="35">
        <v>1</v>
      </c>
      <c r="D115" s="47">
        <v>1</v>
      </c>
    </row>
    <row r="116" spans="1:4" s="5" customFormat="1" ht="15">
      <c r="A116" s="23">
        <v>115</v>
      </c>
      <c r="B116" s="28" t="s">
        <v>105</v>
      </c>
      <c r="C116" s="35">
        <v>1</v>
      </c>
      <c r="D116" s="47">
        <v>1</v>
      </c>
    </row>
    <row r="117" spans="1:4" s="5" customFormat="1" ht="15.75" thickBot="1">
      <c r="A117" s="21">
        <v>116</v>
      </c>
      <c r="B117" s="29" t="s">
        <v>106</v>
      </c>
      <c r="C117" s="36">
        <v>1</v>
      </c>
      <c r="D117" s="48">
        <v>1</v>
      </c>
    </row>
    <row r="118" spans="1:4" ht="15.75" thickBot="1">
      <c r="A118" s="7"/>
      <c r="B118" s="8"/>
      <c r="C118" s="18">
        <f>SUM(C2:C117)</f>
        <v>129</v>
      </c>
      <c r="D118" s="17">
        <f>SUM(D2:D117)</f>
        <v>128</v>
      </c>
    </row>
    <row r="119" spans="2:4" s="9" customFormat="1" ht="15">
      <c r="B119" s="11"/>
      <c r="C119" s="12" t="e">
        <f>C118+#REF!</f>
        <v>#REF!</v>
      </c>
      <c r="D119" s="13" t="e">
        <f>D118+#REF!</f>
        <v>#REF!</v>
      </c>
    </row>
  </sheetData>
  <sheetProtection/>
  <autoFilter ref="A1:D1"/>
  <printOptions/>
  <pageMargins left="0" right="0" top="0.1968503937007874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Petia Georgieva</cp:lastModifiedBy>
  <cp:lastPrinted>2023-10-12T06:23:34Z</cp:lastPrinted>
  <dcterms:created xsi:type="dcterms:W3CDTF">2013-06-18T10:10:59Z</dcterms:created>
  <dcterms:modified xsi:type="dcterms:W3CDTF">2023-10-12T06:25:08Z</dcterms:modified>
  <cp:category/>
  <cp:version/>
  <cp:contentType/>
  <cp:contentStatus/>
</cp:coreProperties>
</file>